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lebk247.sharepoint.com/sites/BKE-Commerce/Freigegebene Dokumente/GEC/Austausch_GEC/LF09/LS-9-01/"/>
    </mc:Choice>
  </mc:AlternateContent>
  <xr:revisionPtr revIDLastSave="51" documentId="11_EC711AEF089C2221596084B6F56493EB60F40EDE" xr6:coauthVersionLast="45" xr6:coauthVersionMax="45" xr10:uidLastSave="{AFD420C6-FB03-49FB-BE9A-354A909B4BA0}"/>
  <bookViews>
    <workbookView xWindow="1068" yWindow="-108" windowWidth="22080" windowHeight="13176" firstSheet="3" activeTab="3" xr2:uid="{00000000-000D-0000-FFFF-FFFF00000000}"/>
  </bookViews>
  <sheets>
    <sheet name="NWL_Verpackungsmaterial" sheetId="5" r:id="rId1"/>
    <sheet name="NWL_Verpackungsmaterial (2)" sheetId="6" r:id="rId2"/>
    <sheet name="NWL_Blanko" sheetId="1" r:id="rId3"/>
    <sheet name="NWL_Beispiel" sheetId="4" r:id="rId4"/>
    <sheet name="Tabelle3" sheetId="3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8" i="4" l="1"/>
  <c r="J7" i="4"/>
  <c r="J6" i="4"/>
  <c r="J5" i="4"/>
  <c r="H8" i="4"/>
  <c r="H7" i="4"/>
  <c r="H6" i="4"/>
  <c r="H5" i="4"/>
  <c r="F8" i="4"/>
  <c r="F7" i="4"/>
  <c r="F6" i="4"/>
  <c r="F5" i="4"/>
  <c r="D6" i="4"/>
  <c r="D7" i="4"/>
  <c r="D8" i="4"/>
  <c r="D5" i="4"/>
  <c r="J10" i="4" l="1"/>
  <c r="D10" i="4"/>
  <c r="F10" i="4"/>
  <c r="H10" i="4"/>
  <c r="I10" i="6"/>
  <c r="G10" i="6"/>
  <c r="E10" i="6"/>
  <c r="C10" i="6"/>
  <c r="B10" i="6"/>
  <c r="J9" i="6"/>
  <c r="H9" i="6"/>
  <c r="F9" i="6"/>
  <c r="D9" i="6"/>
  <c r="J8" i="6"/>
  <c r="H8" i="6"/>
  <c r="F8" i="6"/>
  <c r="D8" i="6"/>
  <c r="J7" i="6"/>
  <c r="H7" i="6"/>
  <c r="F7" i="6"/>
  <c r="D7" i="6"/>
  <c r="J6" i="6"/>
  <c r="H6" i="6"/>
  <c r="F6" i="6"/>
  <c r="D6" i="6"/>
  <c r="J5" i="6"/>
  <c r="H5" i="6"/>
  <c r="F5" i="6"/>
  <c r="D5" i="6"/>
  <c r="I10" i="5"/>
  <c r="G10" i="5"/>
  <c r="E10" i="5"/>
  <c r="C10" i="5"/>
  <c r="B10" i="5"/>
  <c r="J9" i="5"/>
  <c r="H9" i="5"/>
  <c r="F9" i="5"/>
  <c r="D9" i="5"/>
  <c r="J8" i="5"/>
  <c r="H8" i="5"/>
  <c r="F8" i="5"/>
  <c r="D8" i="5"/>
  <c r="J7" i="5"/>
  <c r="H7" i="5"/>
  <c r="F7" i="5"/>
  <c r="D7" i="5"/>
  <c r="J6" i="5"/>
  <c r="H6" i="5"/>
  <c r="F6" i="5"/>
  <c r="D6" i="5"/>
  <c r="J5" i="5"/>
  <c r="H5" i="5"/>
  <c r="F5" i="5"/>
  <c r="D5" i="5"/>
  <c r="J10" i="6" l="1"/>
  <c r="H10" i="6"/>
  <c r="D10" i="6"/>
  <c r="F10" i="6"/>
  <c r="D10" i="5"/>
  <c r="H10" i="5"/>
  <c r="J10" i="5"/>
  <c r="F10" i="5"/>
</calcChain>
</file>

<file path=xl/sharedStrings.xml><?xml version="1.0" encoding="utf-8"?>
<sst xmlns="http://schemas.openxmlformats.org/spreadsheetml/2006/main" count="110" uniqueCount="40">
  <si>
    <t>Nutzwertanalyse</t>
  </si>
  <si>
    <t>Anforderungskriterien</t>
  </si>
  <si>
    <t>Gewichtung
%</t>
  </si>
  <si>
    <t>Variante 1</t>
  </si>
  <si>
    <t>Variante 2</t>
  </si>
  <si>
    <t>Variante 3</t>
  </si>
  <si>
    <t>Variante 4</t>
  </si>
  <si>
    <t>Bewertung</t>
  </si>
  <si>
    <t>Punkte</t>
  </si>
  <si>
    <t>Kriterium 1</t>
  </si>
  <si>
    <t>Kriterium 2</t>
  </si>
  <si>
    <t>Kriterium 3</t>
  </si>
  <si>
    <t>Kriterium 4</t>
  </si>
  <si>
    <t>Summe</t>
  </si>
  <si>
    <t>Kriterium 5</t>
  </si>
  <si>
    <t>Sehr gut</t>
  </si>
  <si>
    <t>gut</t>
  </si>
  <si>
    <t>in Ordnung</t>
  </si>
  <si>
    <t>schlecht</t>
  </si>
  <si>
    <t>Beschreibung</t>
  </si>
  <si>
    <t>Punkte = Bewertung * Gewichtung</t>
  </si>
  <si>
    <t>befriedigend</t>
  </si>
  <si>
    <t>Handhabung/
Kundenfreundlichkeit</t>
  </si>
  <si>
    <t>Kosten (Anschaffung/ Entsorgung)</t>
  </si>
  <si>
    <t>Nachhaltigkeit</t>
  </si>
  <si>
    <t>Faltkarton</t>
  </si>
  <si>
    <t>Facettenglas</t>
  </si>
  <si>
    <t>Standbodenbeutel</t>
  </si>
  <si>
    <t>Nachhaltigkeitsempfinden</t>
  </si>
  <si>
    <t>Konservendose</t>
  </si>
  <si>
    <t>Nutzwertanalyse Verpackungsmaterial</t>
  </si>
  <si>
    <t>Produktschutz</t>
  </si>
  <si>
    <t>Lottermann</t>
  </si>
  <si>
    <t>Huhn</t>
  </si>
  <si>
    <t>Hirsch</t>
  </si>
  <si>
    <t>Altmeier</t>
  </si>
  <si>
    <t>Preis</t>
  </si>
  <si>
    <t>Lieferzeit</t>
  </si>
  <si>
    <t>Zahlungsziel</t>
  </si>
  <si>
    <t>Unterstützung von W.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</si>
</sst>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4">
    <xf numFmtId="0" fontId="0" fillId="0" borderId="0" xfId="0"/>
    <xf numFmtId="0" fontId="2" fillId="0" borderId="0" xfId="0" applyFont="1"/>
    <xf numFmtId="0" fontId="0" fillId="0" borderId="4" xfId="0" applyBorder="1"/>
    <xf numFmtId="9" fontId="0" fillId="0" borderId="5" xfId="2" applyFont="1" applyBorder="1" applyAlignment="1">
      <alignment horizontal="center"/>
    </xf>
    <xf numFmtId="0" fontId="0" fillId="0" borderId="5" xfId="0" applyBorder="1"/>
    <xf numFmtId="0" fontId="2" fillId="0" borderId="8" xfId="0" applyFont="1" applyBorder="1"/>
    <xf numFmtId="9" fontId="2" fillId="0" borderId="9" xfId="2" applyFont="1" applyBorder="1" applyAlignment="1">
      <alignment horizontal="center"/>
    </xf>
    <xf numFmtId="0" fontId="2" fillId="0" borderId="9" xfId="0" applyFont="1" applyBorder="1"/>
    <xf numFmtId="0" fontId="0" fillId="3" borderId="4" xfId="0" applyFill="1" applyBorder="1"/>
    <xf numFmtId="9" fontId="0" fillId="3" borderId="5" xfId="2" applyFont="1" applyFill="1" applyBorder="1" applyAlignment="1">
      <alignment horizontal="center"/>
    </xf>
    <xf numFmtId="0" fontId="0" fillId="3" borderId="5" xfId="0" applyFill="1" applyBorder="1"/>
    <xf numFmtId="0" fontId="0" fillId="4" borderId="6" xfId="0" applyFill="1" applyBorder="1"/>
    <xf numFmtId="9" fontId="0" fillId="4" borderId="10" xfId="2" applyFont="1" applyFill="1" applyBorder="1" applyAlignment="1">
      <alignment horizontal="center"/>
    </xf>
    <xf numFmtId="0" fontId="0" fillId="4" borderId="11" xfId="0" applyFill="1" applyBorder="1"/>
    <xf numFmtId="0" fontId="0" fillId="4" borderId="10" xfId="0" applyFill="1" applyBorder="1"/>
    <xf numFmtId="0" fontId="0" fillId="0" borderId="12" xfId="0" applyBorder="1"/>
    <xf numFmtId="9" fontId="0" fillId="0" borderId="13" xfId="2" applyFont="1" applyBorder="1" applyAlignment="1">
      <alignment horizontal="center"/>
    </xf>
    <xf numFmtId="0" fontId="0" fillId="0" borderId="13" xfId="0" applyBorder="1"/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9" xfId="2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4" borderId="11" xfId="0" applyFill="1" applyBorder="1" applyAlignment="1">
      <alignment horizontal="center" vertical="center"/>
    </xf>
    <xf numFmtId="0" fontId="0" fillId="4" borderId="10" xfId="0" applyFill="1" applyBorder="1" applyAlignment="1">
      <alignment horizontal="center" vertical="center"/>
    </xf>
    <xf numFmtId="0" fontId="2" fillId="0" borderId="9" xfId="2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3" xfId="1" applyNumberFormat="1" applyFont="1" applyBorder="1" applyAlignment="1">
      <alignment horizontal="center" vertical="center"/>
    </xf>
    <xf numFmtId="0" fontId="2" fillId="3" borderId="5" xfId="1" applyNumberFormat="1" applyFont="1" applyFill="1" applyBorder="1" applyAlignment="1">
      <alignment horizontal="center" vertical="center"/>
    </xf>
    <xf numFmtId="0" fontId="2" fillId="0" borderId="5" xfId="1" applyNumberFormat="1" applyFont="1" applyBorder="1" applyAlignment="1">
      <alignment horizontal="center" vertical="center"/>
    </xf>
    <xf numFmtId="0" fontId="2" fillId="4" borderId="10" xfId="1" applyNumberFormat="1" applyFont="1" applyFill="1" applyBorder="1" applyAlignment="1">
      <alignment horizontal="center" vertical="center"/>
    </xf>
    <xf numFmtId="0" fontId="0" fillId="0" borderId="12" xfId="0" applyBorder="1" applyAlignment="1">
      <alignment vertical="center" wrapText="1"/>
    </xf>
    <xf numFmtId="0" fontId="0" fillId="0" borderId="0" xfId="0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0" borderId="4" xfId="0" applyBorder="1" applyAlignment="1">
      <alignment vertical="center"/>
    </xf>
    <xf numFmtId="0" fontId="0" fillId="3" borderId="4" xfId="0" applyFill="1" applyBorder="1" applyAlignment="1">
      <alignment vertical="center"/>
    </xf>
    <xf numFmtId="0" fontId="0" fillId="4" borderId="6" xfId="0" applyFill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4" borderId="12" xfId="0" applyFont="1" applyFill="1" applyBorder="1"/>
    <xf numFmtId="0" fontId="0" fillId="4" borderId="13" xfId="1" applyNumberFormat="1" applyFont="1" applyFill="1" applyBorder="1" applyAlignment="1">
      <alignment horizontal="center"/>
    </xf>
    <xf numFmtId="0" fontId="0" fillId="4" borderId="12" xfId="0" applyFill="1" applyBorder="1" applyAlignment="1">
      <alignment horizontal="center"/>
    </xf>
    <xf numFmtId="0" fontId="0" fillId="4" borderId="13" xfId="0" applyFill="1" applyBorder="1" applyAlignment="1">
      <alignment horizontal="center"/>
    </xf>
    <xf numFmtId="0" fontId="0" fillId="4" borderId="4" xfId="0" applyFill="1" applyBorder="1"/>
    <xf numFmtId="0" fontId="0" fillId="4" borderId="5" xfId="1" applyNumberFormat="1" applyFont="1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2" fillId="4" borderId="4" xfId="0" applyFont="1" applyFill="1" applyBorder="1"/>
    <xf numFmtId="0" fontId="0" fillId="4" borderId="14" xfId="0" applyFont="1" applyFill="1" applyBorder="1"/>
    <xf numFmtId="0" fontId="5" fillId="0" borderId="0" xfId="0" applyFont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</cellXfs>
  <cellStyles count="3">
    <cellStyle name="Komma" xfId="1" builtinId="3"/>
    <cellStyle name="Prozent" xfId="2" builtinId="5"/>
    <cellStyle name="Standard" xfId="0" builtinId="0"/>
  </cellStyles>
  <dxfs count="6">
    <dxf>
      <fill>
        <patternFill>
          <bgColor theme="8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7"/>
  <sheetViews>
    <sheetView workbookViewId="0">
      <selection activeCell="B13" sqref="B13:C17"/>
    </sheetView>
  </sheetViews>
  <sheetFormatPr baseColWidth="10" defaultRowHeight="14.4" x14ac:dyDescent="0.3"/>
  <cols>
    <col min="1" max="1" width="24.88671875" bestFit="1" customWidth="1"/>
    <col min="2" max="2" width="12.5546875" bestFit="1" customWidth="1"/>
    <col min="3" max="3" width="9.6640625" bestFit="1" customWidth="1"/>
    <col min="4" max="4" width="9.6640625" customWidth="1"/>
    <col min="5" max="5" width="9.6640625" bestFit="1" customWidth="1"/>
    <col min="6" max="6" width="9.6640625" customWidth="1"/>
    <col min="7" max="7" width="9.6640625" bestFit="1" customWidth="1"/>
    <col min="8" max="8" width="9.6640625" customWidth="1"/>
    <col min="9" max="9" width="9.6640625" bestFit="1" customWidth="1"/>
    <col min="10" max="10" width="9.6640625" customWidth="1"/>
  </cols>
  <sheetData>
    <row r="1" spans="1:10" ht="18.75" x14ac:dyDescent="0.3">
      <c r="A1" s="58" t="s">
        <v>30</v>
      </c>
      <c r="B1" s="58"/>
      <c r="C1" s="58"/>
      <c r="D1" s="58"/>
      <c r="E1" s="58"/>
      <c r="F1" s="58"/>
      <c r="G1" s="58"/>
      <c r="H1" s="58"/>
      <c r="I1" s="58"/>
      <c r="J1" s="58"/>
    </row>
    <row r="2" spans="1:10" ht="15.75" thickBot="1" x14ac:dyDescent="0.3"/>
    <row r="3" spans="1:10" ht="30" customHeight="1" x14ac:dyDescent="0.3">
      <c r="A3" s="59" t="s">
        <v>1</v>
      </c>
      <c r="B3" s="61" t="s">
        <v>2</v>
      </c>
      <c r="C3" s="59" t="s">
        <v>25</v>
      </c>
      <c r="D3" s="63"/>
      <c r="E3" s="59" t="s">
        <v>26</v>
      </c>
      <c r="F3" s="63"/>
      <c r="G3" s="59" t="s">
        <v>27</v>
      </c>
      <c r="H3" s="63"/>
      <c r="I3" s="59" t="s">
        <v>29</v>
      </c>
      <c r="J3" s="63"/>
    </row>
    <row r="4" spans="1:10" ht="15" thickBot="1" x14ac:dyDescent="0.35">
      <c r="A4" s="60"/>
      <c r="B4" s="62"/>
      <c r="C4" s="18" t="s">
        <v>7</v>
      </c>
      <c r="D4" s="19" t="s">
        <v>8</v>
      </c>
      <c r="E4" s="18" t="s">
        <v>7</v>
      </c>
      <c r="F4" s="19" t="s">
        <v>8</v>
      </c>
      <c r="G4" s="18" t="s">
        <v>7</v>
      </c>
      <c r="H4" s="19" t="s">
        <v>8</v>
      </c>
      <c r="I4" s="18" t="s">
        <v>7</v>
      </c>
      <c r="J4" s="19" t="s">
        <v>8</v>
      </c>
    </row>
    <row r="5" spans="1:10" s="42" customFormat="1" ht="30" customHeight="1" x14ac:dyDescent="0.25">
      <c r="A5" s="41" t="s">
        <v>22</v>
      </c>
      <c r="B5" s="37">
        <v>20</v>
      </c>
      <c r="C5" s="26">
        <v>1</v>
      </c>
      <c r="D5" s="27">
        <f>$B$5*C5</f>
        <v>20</v>
      </c>
      <c r="E5" s="26">
        <v>3</v>
      </c>
      <c r="F5" s="27">
        <f>$B$5*E5</f>
        <v>60</v>
      </c>
      <c r="G5" s="26">
        <v>1</v>
      </c>
      <c r="H5" s="27">
        <f>$B$5*G5</f>
        <v>20</v>
      </c>
      <c r="I5" s="26">
        <v>1</v>
      </c>
      <c r="J5" s="27">
        <f>$B$5*I5</f>
        <v>20</v>
      </c>
    </row>
    <row r="6" spans="1:10" s="42" customFormat="1" ht="30" customHeight="1" x14ac:dyDescent="0.25">
      <c r="A6" s="43" t="s">
        <v>23</v>
      </c>
      <c r="B6" s="38">
        <v>20</v>
      </c>
      <c r="C6" s="28">
        <v>2</v>
      </c>
      <c r="D6" s="29">
        <f>$B$6*C6</f>
        <v>40</v>
      </c>
      <c r="E6" s="28">
        <v>0</v>
      </c>
      <c r="F6" s="29">
        <f>$B$6*E6</f>
        <v>0</v>
      </c>
      <c r="G6" s="28">
        <v>3</v>
      </c>
      <c r="H6" s="29">
        <f>$B$6*G6</f>
        <v>60</v>
      </c>
      <c r="I6" s="28">
        <v>3</v>
      </c>
      <c r="J6" s="29">
        <f>$B$6*I6</f>
        <v>60</v>
      </c>
    </row>
    <row r="7" spans="1:10" s="42" customFormat="1" ht="30" customHeight="1" x14ac:dyDescent="0.25">
      <c r="A7" s="44" t="s">
        <v>24</v>
      </c>
      <c r="B7" s="39">
        <v>20</v>
      </c>
      <c r="C7" s="30">
        <v>3</v>
      </c>
      <c r="D7" s="31">
        <f>$B$7*C7</f>
        <v>60</v>
      </c>
      <c r="E7" s="30">
        <v>0</v>
      </c>
      <c r="F7" s="31">
        <f>$B$7*E7</f>
        <v>0</v>
      </c>
      <c r="G7" s="30">
        <v>2</v>
      </c>
      <c r="H7" s="31">
        <f>$B$7*G7</f>
        <v>40</v>
      </c>
      <c r="I7" s="30">
        <v>1</v>
      </c>
      <c r="J7" s="31">
        <f>$B$7*I7</f>
        <v>20</v>
      </c>
    </row>
    <row r="8" spans="1:10" s="42" customFormat="1" ht="30" customHeight="1" x14ac:dyDescent="0.25">
      <c r="A8" s="45" t="s">
        <v>28</v>
      </c>
      <c r="B8" s="38">
        <v>30</v>
      </c>
      <c r="C8" s="28">
        <v>1</v>
      </c>
      <c r="D8" s="29">
        <f>$B$8*C8</f>
        <v>30</v>
      </c>
      <c r="E8" s="28">
        <v>3</v>
      </c>
      <c r="F8" s="29">
        <f>$B$8*E8</f>
        <v>90</v>
      </c>
      <c r="G8" s="28">
        <v>0</v>
      </c>
      <c r="H8" s="29">
        <f>$B$8*G8</f>
        <v>0</v>
      </c>
      <c r="I8" s="28">
        <v>1</v>
      </c>
      <c r="J8" s="29">
        <f>$B$8*I8</f>
        <v>30</v>
      </c>
    </row>
    <row r="9" spans="1:10" s="42" customFormat="1" ht="30" customHeight="1" thickBot="1" x14ac:dyDescent="0.3">
      <c r="A9" s="46" t="s">
        <v>31</v>
      </c>
      <c r="B9" s="40">
        <v>10</v>
      </c>
      <c r="C9" s="32">
        <v>2</v>
      </c>
      <c r="D9" s="33">
        <f>$B$9*C9</f>
        <v>20</v>
      </c>
      <c r="E9" s="32">
        <v>3</v>
      </c>
      <c r="F9" s="33">
        <f>$B$9*E9</f>
        <v>30</v>
      </c>
      <c r="G9" s="32">
        <v>2</v>
      </c>
      <c r="H9" s="33">
        <f>$B$9*G9</f>
        <v>20</v>
      </c>
      <c r="I9" s="32">
        <v>2</v>
      </c>
      <c r="J9" s="33">
        <f>$B$9*I9</f>
        <v>20</v>
      </c>
    </row>
    <row r="10" spans="1:10" s="42" customFormat="1" ht="30" customHeight="1" thickBot="1" x14ac:dyDescent="0.3">
      <c r="A10" s="47" t="s">
        <v>13</v>
      </c>
      <c r="B10" s="34">
        <f t="shared" ref="B10:J10" si="0">SUM(B5:B9)</f>
        <v>100</v>
      </c>
      <c r="C10" s="35">
        <f t="shared" si="0"/>
        <v>9</v>
      </c>
      <c r="D10" s="36">
        <f t="shared" si="0"/>
        <v>170</v>
      </c>
      <c r="E10" s="35">
        <f t="shared" si="0"/>
        <v>9</v>
      </c>
      <c r="F10" s="36">
        <f t="shared" si="0"/>
        <v>180</v>
      </c>
      <c r="G10" s="35">
        <f t="shared" si="0"/>
        <v>8</v>
      </c>
      <c r="H10" s="36">
        <f t="shared" si="0"/>
        <v>140</v>
      </c>
      <c r="I10" s="35">
        <f t="shared" si="0"/>
        <v>8</v>
      </c>
      <c r="J10" s="36">
        <f t="shared" si="0"/>
        <v>150</v>
      </c>
    </row>
    <row r="13" spans="1:10" x14ac:dyDescent="0.3">
      <c r="B13" s="25" t="s">
        <v>19</v>
      </c>
      <c r="C13" s="25" t="s">
        <v>7</v>
      </c>
      <c r="E13" s="1" t="s">
        <v>20</v>
      </c>
      <c r="F13" s="1"/>
      <c r="G13" s="1"/>
      <c r="H13" s="1"/>
    </row>
    <row r="14" spans="1:10" x14ac:dyDescent="0.3">
      <c r="B14" s="20" t="s">
        <v>15</v>
      </c>
      <c r="C14" s="20">
        <v>3</v>
      </c>
    </row>
    <row r="15" spans="1:10" x14ac:dyDescent="0.3">
      <c r="B15" s="20" t="s">
        <v>16</v>
      </c>
      <c r="C15" s="20">
        <v>2</v>
      </c>
    </row>
    <row r="16" spans="1:10" x14ac:dyDescent="0.3">
      <c r="B16" s="20" t="s">
        <v>21</v>
      </c>
      <c r="C16" s="20">
        <v>1</v>
      </c>
    </row>
    <row r="17" spans="2:3" x14ac:dyDescent="0.3">
      <c r="B17" s="20" t="s">
        <v>18</v>
      </c>
      <c r="C17" s="20">
        <v>0</v>
      </c>
    </row>
  </sheetData>
  <mergeCells count="7">
    <mergeCell ref="A1:J1"/>
    <mergeCell ref="A3:A4"/>
    <mergeCell ref="B3:B4"/>
    <mergeCell ref="C3:D3"/>
    <mergeCell ref="E3:F3"/>
    <mergeCell ref="G3:H3"/>
    <mergeCell ref="I3:J3"/>
  </mergeCells>
  <conditionalFormatting sqref="B10">
    <cfRule type="expression" dxfId="5" priority="2">
      <formula>$B$10&lt;100</formula>
    </cfRule>
    <cfRule type="expression" dxfId="4" priority="3">
      <formula>$B$10&gt;100</formula>
    </cfRule>
  </conditionalFormatting>
  <conditionalFormatting sqref="D10 F10 H10 J10">
    <cfRule type="top10" dxfId="3" priority="1" rank="1"/>
  </conditionalFormatting>
  <pageMargins left="0.7" right="0.7" top="0.78740157499999996" bottom="0.78740157499999996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7"/>
  <sheetViews>
    <sheetView workbookViewId="0">
      <selection activeCell="F17" sqref="F17"/>
    </sheetView>
  </sheetViews>
  <sheetFormatPr baseColWidth="10" defaultRowHeight="14.4" x14ac:dyDescent="0.3"/>
  <cols>
    <col min="1" max="1" width="24.88671875" bestFit="1" customWidth="1"/>
    <col min="2" max="2" width="12.5546875" bestFit="1" customWidth="1"/>
    <col min="3" max="3" width="9.6640625" bestFit="1" customWidth="1"/>
    <col min="4" max="4" width="9.6640625" customWidth="1"/>
    <col min="5" max="5" width="9.6640625" bestFit="1" customWidth="1"/>
    <col min="6" max="6" width="9.6640625" customWidth="1"/>
    <col min="7" max="7" width="9.6640625" bestFit="1" customWidth="1"/>
    <col min="8" max="8" width="9.6640625" customWidth="1"/>
    <col min="9" max="9" width="9.6640625" bestFit="1" customWidth="1"/>
    <col min="10" max="10" width="9.6640625" customWidth="1"/>
  </cols>
  <sheetData>
    <row r="1" spans="1:10" ht="18.75" x14ac:dyDescent="0.3">
      <c r="A1" s="58" t="s">
        <v>30</v>
      </c>
      <c r="B1" s="58"/>
      <c r="C1" s="58"/>
      <c r="D1" s="58"/>
      <c r="E1" s="58"/>
      <c r="F1" s="58"/>
      <c r="G1" s="58"/>
      <c r="H1" s="58"/>
      <c r="I1" s="58"/>
      <c r="J1" s="58"/>
    </row>
    <row r="2" spans="1:10" ht="15.75" thickBot="1" x14ac:dyDescent="0.3"/>
    <row r="3" spans="1:10" ht="30" customHeight="1" x14ac:dyDescent="0.3">
      <c r="A3" s="59" t="s">
        <v>1</v>
      </c>
      <c r="B3" s="61" t="s">
        <v>2</v>
      </c>
      <c r="C3" s="59" t="s">
        <v>25</v>
      </c>
      <c r="D3" s="63"/>
      <c r="E3" s="59" t="s">
        <v>26</v>
      </c>
      <c r="F3" s="63"/>
      <c r="G3" s="59" t="s">
        <v>27</v>
      </c>
      <c r="H3" s="63"/>
      <c r="I3" s="59" t="s">
        <v>29</v>
      </c>
      <c r="J3" s="63"/>
    </row>
    <row r="4" spans="1:10" ht="15" thickBot="1" x14ac:dyDescent="0.35">
      <c r="A4" s="60"/>
      <c r="B4" s="62"/>
      <c r="C4" s="18" t="s">
        <v>7</v>
      </c>
      <c r="D4" s="19" t="s">
        <v>8</v>
      </c>
      <c r="E4" s="18" t="s">
        <v>7</v>
      </c>
      <c r="F4" s="19" t="s">
        <v>8</v>
      </c>
      <c r="G4" s="18" t="s">
        <v>7</v>
      </c>
      <c r="H4" s="19" t="s">
        <v>8</v>
      </c>
      <c r="I4" s="18" t="s">
        <v>7</v>
      </c>
      <c r="J4" s="19" t="s">
        <v>8</v>
      </c>
    </row>
    <row r="5" spans="1:10" s="42" customFormat="1" ht="30" customHeight="1" x14ac:dyDescent="0.25">
      <c r="A5" s="41" t="s">
        <v>22</v>
      </c>
      <c r="B5" s="37">
        <v>20</v>
      </c>
      <c r="C5" s="26">
        <v>2</v>
      </c>
      <c r="D5" s="27">
        <f>$B$5*C5</f>
        <v>40</v>
      </c>
      <c r="E5" s="26">
        <v>3</v>
      </c>
      <c r="F5" s="27">
        <f>$B$5*E5</f>
        <v>60</v>
      </c>
      <c r="G5" s="26">
        <v>0</v>
      </c>
      <c r="H5" s="27">
        <f>$B$5*G5</f>
        <v>0</v>
      </c>
      <c r="I5" s="26">
        <v>1</v>
      </c>
      <c r="J5" s="27">
        <f>$B$5*I5</f>
        <v>20</v>
      </c>
    </row>
    <row r="6" spans="1:10" s="42" customFormat="1" ht="30" customHeight="1" x14ac:dyDescent="0.25">
      <c r="A6" s="43" t="s">
        <v>23</v>
      </c>
      <c r="B6" s="38">
        <v>30</v>
      </c>
      <c r="C6" s="28">
        <v>1</v>
      </c>
      <c r="D6" s="29">
        <f>$B$6*C6</f>
        <v>30</v>
      </c>
      <c r="E6" s="28">
        <v>1</v>
      </c>
      <c r="F6" s="29">
        <f>$B$6*E6</f>
        <v>30</v>
      </c>
      <c r="G6" s="28">
        <v>3</v>
      </c>
      <c r="H6" s="29">
        <f>$B$6*G6</f>
        <v>90</v>
      </c>
      <c r="I6" s="28">
        <v>3</v>
      </c>
      <c r="J6" s="29">
        <f>$B$6*I6</f>
        <v>90</v>
      </c>
    </row>
    <row r="7" spans="1:10" s="42" customFormat="1" ht="30" customHeight="1" x14ac:dyDescent="0.25">
      <c r="A7" s="44" t="s">
        <v>24</v>
      </c>
      <c r="B7" s="39">
        <v>20</v>
      </c>
      <c r="C7" s="30">
        <v>3</v>
      </c>
      <c r="D7" s="31">
        <f>$B$7*C7</f>
        <v>60</v>
      </c>
      <c r="E7" s="30">
        <v>0</v>
      </c>
      <c r="F7" s="31">
        <f>$B$7*E7</f>
        <v>0</v>
      </c>
      <c r="G7" s="30">
        <v>2</v>
      </c>
      <c r="H7" s="31">
        <f>$B$7*G7</f>
        <v>40</v>
      </c>
      <c r="I7" s="30">
        <v>1</v>
      </c>
      <c r="J7" s="31">
        <f>$B$7*I7</f>
        <v>20</v>
      </c>
    </row>
    <row r="8" spans="1:10" s="42" customFormat="1" ht="30" customHeight="1" x14ac:dyDescent="0.25">
      <c r="A8" s="45" t="s">
        <v>28</v>
      </c>
      <c r="B8" s="38">
        <v>20</v>
      </c>
      <c r="C8" s="28">
        <v>2</v>
      </c>
      <c r="D8" s="29">
        <f>$B$8*C8</f>
        <v>40</v>
      </c>
      <c r="E8" s="28">
        <v>3</v>
      </c>
      <c r="F8" s="29">
        <f>$B$8*E8</f>
        <v>60</v>
      </c>
      <c r="G8" s="28">
        <v>0</v>
      </c>
      <c r="H8" s="29">
        <f>$B$8*G8</f>
        <v>0</v>
      </c>
      <c r="I8" s="28">
        <v>1</v>
      </c>
      <c r="J8" s="29">
        <f>$B$8*I8</f>
        <v>20</v>
      </c>
    </row>
    <row r="9" spans="1:10" s="42" customFormat="1" ht="30" customHeight="1" thickBot="1" x14ac:dyDescent="0.3">
      <c r="A9" s="46" t="s">
        <v>31</v>
      </c>
      <c r="B9" s="40">
        <v>10</v>
      </c>
      <c r="C9" s="32">
        <v>1</v>
      </c>
      <c r="D9" s="33">
        <f>$B$9*C9</f>
        <v>10</v>
      </c>
      <c r="E9" s="32">
        <v>3</v>
      </c>
      <c r="F9" s="33">
        <f>$B$9*E9</f>
        <v>30</v>
      </c>
      <c r="G9" s="32">
        <v>1</v>
      </c>
      <c r="H9" s="33">
        <f>$B$9*G9</f>
        <v>10</v>
      </c>
      <c r="I9" s="32">
        <v>2</v>
      </c>
      <c r="J9" s="33">
        <f>$B$9*I9</f>
        <v>20</v>
      </c>
    </row>
    <row r="10" spans="1:10" s="42" customFormat="1" ht="30" customHeight="1" thickBot="1" x14ac:dyDescent="0.3">
      <c r="A10" s="47" t="s">
        <v>13</v>
      </c>
      <c r="B10" s="34">
        <f t="shared" ref="B10:J10" si="0">SUM(B5:B9)</f>
        <v>100</v>
      </c>
      <c r="C10" s="35">
        <f t="shared" si="0"/>
        <v>9</v>
      </c>
      <c r="D10" s="36">
        <f t="shared" si="0"/>
        <v>180</v>
      </c>
      <c r="E10" s="35">
        <f t="shared" si="0"/>
        <v>10</v>
      </c>
      <c r="F10" s="36">
        <f t="shared" si="0"/>
        <v>180</v>
      </c>
      <c r="G10" s="35">
        <f t="shared" si="0"/>
        <v>6</v>
      </c>
      <c r="H10" s="36">
        <f t="shared" si="0"/>
        <v>140</v>
      </c>
      <c r="I10" s="35">
        <f t="shared" si="0"/>
        <v>8</v>
      </c>
      <c r="J10" s="36">
        <f t="shared" si="0"/>
        <v>170</v>
      </c>
    </row>
    <row r="13" spans="1:10" x14ac:dyDescent="0.3">
      <c r="B13" s="25" t="s">
        <v>19</v>
      </c>
      <c r="C13" s="25" t="s">
        <v>7</v>
      </c>
      <c r="E13" s="1" t="s">
        <v>20</v>
      </c>
      <c r="F13" s="1"/>
      <c r="G13" s="1"/>
      <c r="H13" s="1"/>
    </row>
    <row r="14" spans="1:10" x14ac:dyDescent="0.3">
      <c r="B14" s="20" t="s">
        <v>15</v>
      </c>
      <c r="C14" s="20">
        <v>3</v>
      </c>
    </row>
    <row r="15" spans="1:10" x14ac:dyDescent="0.3">
      <c r="B15" s="20" t="s">
        <v>16</v>
      </c>
      <c r="C15" s="20">
        <v>2</v>
      </c>
    </row>
    <row r="16" spans="1:10" x14ac:dyDescent="0.3">
      <c r="B16" s="20" t="s">
        <v>21</v>
      </c>
      <c r="C16" s="20">
        <v>1</v>
      </c>
    </row>
    <row r="17" spans="2:3" x14ac:dyDescent="0.3">
      <c r="B17" s="20" t="s">
        <v>18</v>
      </c>
      <c r="C17" s="20">
        <v>0</v>
      </c>
    </row>
  </sheetData>
  <mergeCells count="7">
    <mergeCell ref="A1:J1"/>
    <mergeCell ref="A3:A4"/>
    <mergeCell ref="B3:B4"/>
    <mergeCell ref="C3:D3"/>
    <mergeCell ref="E3:F3"/>
    <mergeCell ref="G3:H3"/>
    <mergeCell ref="I3:J3"/>
  </mergeCells>
  <conditionalFormatting sqref="B10">
    <cfRule type="expression" dxfId="2" priority="2">
      <formula>$B$10&lt;100</formula>
    </cfRule>
    <cfRule type="expression" dxfId="1" priority="3">
      <formula>$B$10&gt;100</formula>
    </cfRule>
  </conditionalFormatting>
  <conditionalFormatting sqref="D10 F10 H10 J10">
    <cfRule type="top10" dxfId="0" priority="1" rank="1"/>
  </conditionalFormatting>
  <pageMargins left="0.7" right="0.7" top="0.78740157499999996" bottom="0.78740157499999996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7"/>
  <sheetViews>
    <sheetView workbookViewId="0">
      <selection activeCell="B13" sqref="B13:C17"/>
    </sheetView>
  </sheetViews>
  <sheetFormatPr baseColWidth="10" defaultRowHeight="14.4" x14ac:dyDescent="0.3"/>
  <cols>
    <col min="1" max="1" width="23.88671875" customWidth="1"/>
    <col min="2" max="2" width="14" customWidth="1"/>
  </cols>
  <sheetData>
    <row r="1" spans="1:10" ht="18.75" x14ac:dyDescent="0.3">
      <c r="A1" s="58" t="s">
        <v>0</v>
      </c>
      <c r="B1" s="58"/>
      <c r="C1" s="58"/>
      <c r="D1" s="58"/>
      <c r="E1" s="58"/>
      <c r="F1" s="58"/>
      <c r="G1" s="58"/>
      <c r="H1" s="58"/>
      <c r="I1" s="58"/>
      <c r="J1" s="58"/>
    </row>
    <row r="2" spans="1:10" ht="15.75" thickBot="1" x14ac:dyDescent="0.3"/>
    <row r="3" spans="1:10" ht="30" customHeight="1" x14ac:dyDescent="0.3">
      <c r="A3" s="59" t="s">
        <v>1</v>
      </c>
      <c r="B3" s="61" t="s">
        <v>2</v>
      </c>
      <c r="C3" s="59" t="s">
        <v>3</v>
      </c>
      <c r="D3" s="63"/>
      <c r="E3" s="59" t="s">
        <v>4</v>
      </c>
      <c r="F3" s="63"/>
      <c r="G3" s="59" t="s">
        <v>5</v>
      </c>
      <c r="H3" s="63"/>
      <c r="I3" s="59" t="s">
        <v>6</v>
      </c>
      <c r="J3" s="63"/>
    </row>
    <row r="4" spans="1:10" ht="15" thickBot="1" x14ac:dyDescent="0.35">
      <c r="A4" s="60"/>
      <c r="B4" s="62"/>
      <c r="C4" s="18" t="s">
        <v>7</v>
      </c>
      <c r="D4" s="19" t="s">
        <v>8</v>
      </c>
      <c r="E4" s="18" t="s">
        <v>7</v>
      </c>
      <c r="F4" s="19" t="s">
        <v>8</v>
      </c>
      <c r="G4" s="18" t="s">
        <v>7</v>
      </c>
      <c r="H4" s="19" t="s">
        <v>8</v>
      </c>
      <c r="I4" s="18" t="s">
        <v>7</v>
      </c>
      <c r="J4" s="19" t="s">
        <v>8</v>
      </c>
    </row>
    <row r="5" spans="1:10" ht="15" x14ac:dyDescent="0.25">
      <c r="A5" s="15" t="s">
        <v>9</v>
      </c>
      <c r="B5" s="16"/>
      <c r="C5" s="15"/>
      <c r="D5" s="17"/>
      <c r="E5" s="15"/>
      <c r="F5" s="17"/>
      <c r="G5" s="15"/>
      <c r="H5" s="17"/>
      <c r="I5" s="15"/>
      <c r="J5" s="17"/>
    </row>
    <row r="6" spans="1:10" ht="15" x14ac:dyDescent="0.25">
      <c r="A6" s="8" t="s">
        <v>10</v>
      </c>
      <c r="B6" s="9"/>
      <c r="C6" s="8"/>
      <c r="D6" s="10"/>
      <c r="E6" s="8"/>
      <c r="F6" s="10"/>
      <c r="G6" s="8"/>
      <c r="H6" s="10"/>
      <c r="I6" s="8"/>
      <c r="J6" s="10"/>
    </row>
    <row r="7" spans="1:10" ht="15" x14ac:dyDescent="0.25">
      <c r="A7" s="2" t="s">
        <v>11</v>
      </c>
      <c r="B7" s="3"/>
      <c r="C7" s="2"/>
      <c r="D7" s="4"/>
      <c r="E7" s="2"/>
      <c r="F7" s="4"/>
      <c r="G7" s="2"/>
      <c r="H7" s="4"/>
      <c r="I7" s="2"/>
      <c r="J7" s="4"/>
    </row>
    <row r="8" spans="1:10" ht="15" x14ac:dyDescent="0.25">
      <c r="A8" s="8" t="s">
        <v>12</v>
      </c>
      <c r="B8" s="9"/>
      <c r="C8" s="8"/>
      <c r="D8" s="10"/>
      <c r="E8" s="8"/>
      <c r="F8" s="10"/>
      <c r="G8" s="8"/>
      <c r="H8" s="10"/>
      <c r="I8" s="8"/>
      <c r="J8" s="10"/>
    </row>
    <row r="9" spans="1:10" ht="15.75" thickBot="1" x14ac:dyDescent="0.3">
      <c r="A9" s="11" t="s">
        <v>14</v>
      </c>
      <c r="B9" s="12"/>
      <c r="C9" s="13"/>
      <c r="D9" s="14"/>
      <c r="E9" s="13"/>
      <c r="F9" s="14"/>
      <c r="G9" s="13"/>
      <c r="H9" s="14"/>
      <c r="I9" s="13"/>
      <c r="J9" s="14"/>
    </row>
    <row r="10" spans="1:10" ht="15.75" thickBot="1" x14ac:dyDescent="0.3">
      <c r="A10" s="5" t="s">
        <v>13</v>
      </c>
      <c r="B10" s="6">
        <v>1</v>
      </c>
      <c r="C10" s="5"/>
      <c r="D10" s="7"/>
      <c r="E10" s="5"/>
      <c r="F10" s="7"/>
      <c r="G10" s="5"/>
      <c r="H10" s="7"/>
      <c r="I10" s="5"/>
      <c r="J10" s="7"/>
    </row>
    <row r="13" spans="1:10" ht="15" x14ac:dyDescent="0.25">
      <c r="B13" s="21" t="s">
        <v>7</v>
      </c>
      <c r="C13" s="21" t="s">
        <v>8</v>
      </c>
    </row>
    <row r="14" spans="1:10" ht="15" x14ac:dyDescent="0.25">
      <c r="B14" s="20" t="s">
        <v>15</v>
      </c>
      <c r="C14" s="20">
        <v>3</v>
      </c>
    </row>
    <row r="15" spans="1:10" ht="15" x14ac:dyDescent="0.25">
      <c r="B15" s="20" t="s">
        <v>16</v>
      </c>
      <c r="C15" s="20">
        <v>2</v>
      </c>
    </row>
    <row r="16" spans="1:10" ht="15" x14ac:dyDescent="0.25">
      <c r="B16" s="20" t="s">
        <v>17</v>
      </c>
      <c r="C16" s="20">
        <v>1</v>
      </c>
    </row>
    <row r="17" spans="2:3" x14ac:dyDescent="0.3">
      <c r="B17" s="20" t="s">
        <v>18</v>
      </c>
      <c r="C17" s="20">
        <v>0</v>
      </c>
    </row>
  </sheetData>
  <mergeCells count="7">
    <mergeCell ref="A1:J1"/>
    <mergeCell ref="C3:D3"/>
    <mergeCell ref="E3:F3"/>
    <mergeCell ref="G3:H3"/>
    <mergeCell ref="I3:J3"/>
    <mergeCell ref="A3:A4"/>
    <mergeCell ref="B3:B4"/>
  </mergeCells>
  <pageMargins left="0.7" right="0.7" top="0.78740157499999996" bottom="0.78740157499999996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7"/>
  <sheetViews>
    <sheetView tabSelected="1" zoomScale="145" zoomScaleNormal="145" workbookViewId="0">
      <selection activeCell="B8" sqref="B8"/>
    </sheetView>
  </sheetViews>
  <sheetFormatPr baseColWidth="10" defaultRowHeight="14.4" x14ac:dyDescent="0.3"/>
  <cols>
    <col min="1" max="1" width="21" bestFit="1" customWidth="1"/>
    <col min="2" max="2" width="12.5546875" bestFit="1" customWidth="1"/>
    <col min="3" max="3" width="9.6640625" bestFit="1" customWidth="1"/>
    <col min="4" max="4" width="9.6640625" customWidth="1"/>
    <col min="5" max="5" width="9.6640625" bestFit="1" customWidth="1"/>
    <col min="6" max="6" width="9.6640625" customWidth="1"/>
    <col min="7" max="7" width="9.6640625" bestFit="1" customWidth="1"/>
    <col min="8" max="8" width="9.6640625" customWidth="1"/>
    <col min="9" max="9" width="9.6640625" bestFit="1" customWidth="1"/>
    <col min="10" max="10" width="9.6640625" customWidth="1"/>
  </cols>
  <sheetData>
    <row r="1" spans="1:10" ht="18.75" x14ac:dyDescent="0.3">
      <c r="A1" s="58" t="s">
        <v>0</v>
      </c>
      <c r="B1" s="58"/>
      <c r="C1" s="58"/>
      <c r="D1" s="58"/>
      <c r="E1" s="58"/>
      <c r="F1" s="58"/>
      <c r="G1" s="58"/>
      <c r="H1" s="58"/>
      <c r="I1" s="58"/>
      <c r="J1" s="58"/>
    </row>
    <row r="2" spans="1:10" ht="15.75" thickBot="1" x14ac:dyDescent="0.3"/>
    <row r="3" spans="1:10" ht="30" customHeight="1" x14ac:dyDescent="0.3">
      <c r="A3" s="59" t="s">
        <v>1</v>
      </c>
      <c r="B3" s="61" t="s">
        <v>2</v>
      </c>
      <c r="C3" s="59" t="s">
        <v>32</v>
      </c>
      <c r="D3" s="63"/>
      <c r="E3" s="59" t="s">
        <v>33</v>
      </c>
      <c r="F3" s="63"/>
      <c r="G3" s="59" t="s">
        <v>34</v>
      </c>
      <c r="H3" s="63"/>
      <c r="I3" s="59" t="s">
        <v>35</v>
      </c>
      <c r="J3" s="63"/>
    </row>
    <row r="4" spans="1:10" ht="15" thickBot="1" x14ac:dyDescent="0.35">
      <c r="A4" s="60"/>
      <c r="B4" s="62"/>
      <c r="C4" s="18" t="s">
        <v>7</v>
      </c>
      <c r="D4" s="19" t="s">
        <v>8</v>
      </c>
      <c r="E4" s="18" t="s">
        <v>7</v>
      </c>
      <c r="F4" s="19" t="s">
        <v>8</v>
      </c>
      <c r="G4" s="18" t="s">
        <v>7</v>
      </c>
      <c r="H4" s="19" t="s">
        <v>8</v>
      </c>
      <c r="I4" s="18" t="s">
        <v>7</v>
      </c>
      <c r="J4" s="19" t="s">
        <v>8</v>
      </c>
    </row>
    <row r="5" spans="1:10" x14ac:dyDescent="0.3">
      <c r="A5" s="48" t="s">
        <v>36</v>
      </c>
      <c r="B5" s="49">
        <v>30</v>
      </c>
      <c r="C5" s="50">
        <v>3</v>
      </c>
      <c r="D5" s="51">
        <f>C5*$B5</f>
        <v>90</v>
      </c>
      <c r="E5" s="50">
        <v>3</v>
      </c>
      <c r="F5" s="51">
        <f>E5*$B5</f>
        <v>90</v>
      </c>
      <c r="G5" s="50">
        <v>4</v>
      </c>
      <c r="H5" s="51">
        <f>G5*$B5</f>
        <v>120</v>
      </c>
      <c r="I5" s="50">
        <v>5</v>
      </c>
      <c r="J5" s="51">
        <f>I5*$B5</f>
        <v>150</v>
      </c>
    </row>
    <row r="6" spans="1:10" ht="15" x14ac:dyDescent="0.25">
      <c r="A6" s="52" t="s">
        <v>37</v>
      </c>
      <c r="B6" s="53">
        <v>30</v>
      </c>
      <c r="C6" s="54">
        <v>5</v>
      </c>
      <c r="D6" s="51">
        <f t="shared" ref="D6:F8" si="0">C6*$B6</f>
        <v>150</v>
      </c>
      <c r="E6" s="54">
        <v>4</v>
      </c>
      <c r="F6" s="51">
        <f t="shared" si="0"/>
        <v>120</v>
      </c>
      <c r="G6" s="54">
        <v>0</v>
      </c>
      <c r="H6" s="51">
        <f t="shared" ref="H6" si="1">G6*$B6</f>
        <v>0</v>
      </c>
      <c r="I6" s="54">
        <v>5</v>
      </c>
      <c r="J6" s="51">
        <f t="shared" ref="J6" si="2">I6*$B6</f>
        <v>150</v>
      </c>
    </row>
    <row r="7" spans="1:10" x14ac:dyDescent="0.3">
      <c r="A7" s="52" t="s">
        <v>38</v>
      </c>
      <c r="B7" s="53">
        <v>10</v>
      </c>
      <c r="C7" s="54">
        <v>5</v>
      </c>
      <c r="D7" s="51">
        <f t="shared" si="0"/>
        <v>50</v>
      </c>
      <c r="E7" s="54">
        <v>4</v>
      </c>
      <c r="F7" s="51">
        <f t="shared" si="0"/>
        <v>40</v>
      </c>
      <c r="G7" s="54">
        <v>3</v>
      </c>
      <c r="H7" s="51">
        <f t="shared" ref="H7" si="3">G7*$B7</f>
        <v>30</v>
      </c>
      <c r="I7" s="54">
        <v>4</v>
      </c>
      <c r="J7" s="51">
        <f t="shared" ref="J7" si="4">I7*$B7</f>
        <v>40</v>
      </c>
    </row>
    <row r="8" spans="1:10" x14ac:dyDescent="0.3">
      <c r="A8" s="56" t="s">
        <v>39</v>
      </c>
      <c r="B8" s="53">
        <v>30</v>
      </c>
      <c r="C8" s="54">
        <v>0</v>
      </c>
      <c r="D8" s="51">
        <f t="shared" si="0"/>
        <v>0</v>
      </c>
      <c r="E8" s="54">
        <v>5</v>
      </c>
      <c r="F8" s="51">
        <f t="shared" si="0"/>
        <v>150</v>
      </c>
      <c r="G8" s="54">
        <v>5</v>
      </c>
      <c r="H8" s="51">
        <f t="shared" ref="H8" si="5">G8*$B8</f>
        <v>150</v>
      </c>
      <c r="I8" s="54">
        <v>0</v>
      </c>
      <c r="J8" s="51">
        <f t="shared" ref="J8" si="6">I8*$B8</f>
        <v>0</v>
      </c>
    </row>
    <row r="9" spans="1:10" ht="15" thickBot="1" x14ac:dyDescent="0.35">
      <c r="A9" s="57"/>
      <c r="B9" s="53"/>
      <c r="C9" s="54"/>
      <c r="D9" s="55"/>
      <c r="E9" s="54"/>
      <c r="F9" s="55"/>
      <c r="G9" s="54"/>
      <c r="H9" s="55"/>
      <c r="I9" s="54"/>
      <c r="J9" s="55"/>
    </row>
    <row r="10" spans="1:10" ht="15" thickBot="1" x14ac:dyDescent="0.35">
      <c r="A10" s="5" t="s">
        <v>13</v>
      </c>
      <c r="B10" s="24"/>
      <c r="C10" s="22"/>
      <c r="D10" s="23">
        <f>SUM(D5:D9)</f>
        <v>290</v>
      </c>
      <c r="E10" s="22"/>
      <c r="F10" s="23">
        <f>SUM(F5:F9)</f>
        <v>400</v>
      </c>
      <c r="G10" s="22"/>
      <c r="H10" s="23">
        <f>SUM(H5:H9)</f>
        <v>300</v>
      </c>
      <c r="I10" s="22"/>
      <c r="J10" s="23">
        <f>SUM(J5:J9)</f>
        <v>340</v>
      </c>
    </row>
    <row r="13" spans="1:10" ht="15" x14ac:dyDescent="0.25">
      <c r="B13" s="25" t="s">
        <v>19</v>
      </c>
      <c r="C13" s="25" t="s">
        <v>7</v>
      </c>
      <c r="E13" s="1" t="s">
        <v>20</v>
      </c>
      <c r="F13" s="1"/>
      <c r="G13" s="1"/>
      <c r="H13" s="1"/>
    </row>
    <row r="14" spans="1:10" ht="15" x14ac:dyDescent="0.25">
      <c r="B14" s="20" t="s">
        <v>15</v>
      </c>
      <c r="C14" s="20">
        <v>3</v>
      </c>
    </row>
    <row r="15" spans="1:10" ht="15" x14ac:dyDescent="0.25">
      <c r="B15" s="20" t="s">
        <v>16</v>
      </c>
      <c r="C15" s="20">
        <v>2</v>
      </c>
    </row>
    <row r="16" spans="1:10" ht="15" x14ac:dyDescent="0.25">
      <c r="B16" s="20" t="s">
        <v>21</v>
      </c>
      <c r="C16" s="20">
        <v>1</v>
      </c>
    </row>
    <row r="17" spans="2:3" x14ac:dyDescent="0.3">
      <c r="B17" s="20" t="s">
        <v>18</v>
      </c>
      <c r="C17" s="20">
        <v>0</v>
      </c>
    </row>
  </sheetData>
  <mergeCells count="7">
    <mergeCell ref="A1:J1"/>
    <mergeCell ref="A3:A4"/>
    <mergeCell ref="B3:B4"/>
    <mergeCell ref="C3:D3"/>
    <mergeCell ref="E3:F3"/>
    <mergeCell ref="G3:H3"/>
    <mergeCell ref="I3:J3"/>
  </mergeCells>
  <pageMargins left="0.7" right="0.7" top="0.78740157499999996" bottom="0.78740157499999996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baseColWidth="10" defaultRowHeight="14.4" x14ac:dyDescent="0.3"/>
  <sheetData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38E60AB3809DD4E9147B40A6E2F6417" ma:contentTypeVersion="12" ma:contentTypeDescription="Ein neues Dokument erstellen." ma:contentTypeScope="" ma:versionID="4344d67b7d90164e66f230baa7d6e32e">
  <xsd:schema xmlns:xsd="http://www.w3.org/2001/XMLSchema" xmlns:xs="http://www.w3.org/2001/XMLSchema" xmlns:p="http://schemas.microsoft.com/office/2006/metadata/properties" xmlns:ns2="311c45a7-8ded-48fe-beea-6717c9537012" xmlns:ns3="aaa33d81-4a70-40cb-a1b8-3e5ed8cdd63c" targetNamespace="http://schemas.microsoft.com/office/2006/metadata/properties" ma:root="true" ma:fieldsID="909bdccc04ef6f94dc1e2cc2ddc749b8" ns2:_="" ns3:_="">
    <xsd:import namespace="311c45a7-8ded-48fe-beea-6717c9537012"/>
    <xsd:import namespace="aaa33d81-4a70-40cb-a1b8-3e5ed8cdd63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1c45a7-8ded-48fe-beea-6717c953701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a33d81-4a70-40cb-a1b8-3e5ed8cdd63c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0A344F5-B868-49D2-AE84-D0E016A454D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25E5A9E-4DFE-4B3D-A824-FEFAE334BA6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11c45a7-8ded-48fe-beea-6717c9537012"/>
    <ds:schemaRef ds:uri="aaa33d81-4a70-40cb-a1b8-3e5ed8cdd63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C422E3D-9A8A-4A0A-81C5-4134092C1B53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5</vt:i4>
      </vt:variant>
    </vt:vector>
  </HeadingPairs>
  <TitlesOfParts>
    <vt:vector size="5" baseType="lpstr">
      <vt:lpstr>NWL_Verpackungsmaterial</vt:lpstr>
      <vt:lpstr>NWL_Verpackungsmaterial (2)</vt:lpstr>
      <vt:lpstr>NWL_Blanko</vt:lpstr>
      <vt:lpstr>NWL_Beispiel</vt:lpstr>
      <vt:lpstr>Tabelle3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</dc:creator>
  <cp:lastModifiedBy>Michael Hugot</cp:lastModifiedBy>
  <cp:lastPrinted>2015-03-05T15:59:06Z</cp:lastPrinted>
  <dcterms:created xsi:type="dcterms:W3CDTF">2015-02-28T20:20:48Z</dcterms:created>
  <dcterms:modified xsi:type="dcterms:W3CDTF">2020-11-23T12:30:01Z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0x010100038E60AB3809DD4E9147B40A6E2F6417</vt:lpwstr>
  </property>
</Properties>
</file>